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I TRIMESTRE 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<sst xmlns="http://schemas.openxmlformats.org/spreadsheetml/2006/main" count="36" uniqueCount="26">
  <si>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</si>
  <si>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</si>
  <si>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</si>
  <si>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</si>
  <si>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</si>
  <si>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</si>
  <si>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</si>
  <si>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</si>
  <si>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</si>
  <si>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</si>
  <si>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</si>
  <si>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</si>
  <si>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</si>
  <si>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</si>
  <si>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</si>
  <si>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</si>
  <si>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</si>
  <si>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</si>
  <si>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</si>
  <si>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</si>
  <si>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</si>
  <si>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</si>
  <si>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</si>
  <si>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</si>
  <si>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</si>
  <si>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ROMITA, GTO.
ESTADO DE VARIACIÓN EN LA HACIENDA PÚBLICA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</si>
</sst>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9" formatCode="_-&quot;$&quot;* #,##0.00_-;\-&quot;$&quot;* #,##0.00_-;_-&quot;$&quot;* &quot;-&quot;??_-;_-@_-"/>
    <numFmt numFmtId="170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auto="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166" fontId="3" fillId="0" borderId="3" xfId="3" applyNumberFormat="1" applyFont="1" applyFill="1" applyBorder="1" applyAlignment="1">
      <alignment horizontal="center" vertical="center" wrapText="1"/>
    </xf>
    <xf numFmtId="4" fontId="4" fillId="0" borderId="1" xfId="9" applyNumberFormat="1" applyFont="1" applyFill="1" applyBorder="1" applyAlignment="1">
      <alignment vertical="top"/>
    </xf>
    <xf numFmtId="0" fontId="4" fillId="0" borderId="1" xfId="9" applyFont="1" applyFill="1" applyBorder="1" applyAlignment="1">
      <alignment vertical="top" wrapText="1"/>
    </xf>
    <xf numFmtId="0" fontId="3" fillId="4" borderId="4" xfId="9" applyFont="1" applyFill="1" applyBorder="1" applyAlignment="1">
      <alignment horizontal="center" vertical="center" wrapText="1"/>
    </xf>
    <xf numFmtId="166" fontId="3" fillId="4" borderId="4" xfId="3" applyNumberFormat="1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vertical="top" wrapText="1"/>
    </xf>
    <xf numFmtId="4" fontId="3" fillId="0" borderId="6" xfId="9" applyNumberFormat="1" applyFont="1" applyFill="1" applyBorder="1" applyProtection="1">
      <protection locked="0"/>
    </xf>
    <xf numFmtId="4" fontId="4" fillId="2" borderId="6" xfId="9" applyNumberFormat="1" applyFont="1" applyFill="1" applyBorder="1" applyProtection="1">
      <protection locked="0"/>
    </xf>
    <xf numFmtId="0" fontId="4" fillId="0" borderId="5" xfId="9" applyFont="1" applyFill="1" applyBorder="1" applyAlignment="1">
      <alignment horizontal="left" vertical="top" wrapText="1" indent="1"/>
    </xf>
    <xf numFmtId="4" fontId="4" fillId="0" borderId="6" xfId="9" applyNumberFormat="1" applyFont="1" applyFill="1" applyBorder="1" applyProtection="1">
      <protection locked="0"/>
    </xf>
    <xf numFmtId="4" fontId="3" fillId="2" borderId="6" xfId="9" applyNumberFormat="1" applyFont="1" applyFill="1" applyBorder="1" applyProtection="1">
      <protection locked="0"/>
    </xf>
    <xf numFmtId="4" fontId="4" fillId="2" borderId="6" xfId="9" applyNumberFormat="1" applyFont="1" applyFill="1" applyBorder="1" applyAlignment="1" applyProtection="1">
      <alignment vertical="top"/>
      <protection locked="0"/>
    </xf>
    <xf numFmtId="4" fontId="4" fillId="0" borderId="6" xfId="9" applyNumberFormat="1" applyFont="1" applyFill="1" applyBorder="1" applyAlignment="1" applyProtection="1">
      <alignment vertical="top"/>
      <protection locked="0"/>
    </xf>
    <xf numFmtId="0" fontId="3" fillId="0" borderId="5" xfId="9" applyFont="1" applyFill="1" applyBorder="1" applyAlignment="1">
      <alignment horizontal="left" vertical="top" wrapText="1"/>
    </xf>
    <xf numFmtId="0" fontId="3" fillId="0" borderId="7" xfId="9" applyFont="1" applyFill="1" applyBorder="1" applyAlignment="1">
      <alignment vertical="center" wrapText="1"/>
    </xf>
    <xf numFmtId="4" fontId="3" fillId="0" borderId="8" xfId="9" applyNumberFormat="1" applyFont="1" applyFill="1" applyBorder="1" applyAlignment="1" applyProtection="1">
      <alignment vertical="center"/>
      <protection locked="0"/>
    </xf>
    <xf numFmtId="0" fontId="9" fillId="5" borderId="10" xfId="9" applyFont="1" applyFill="1" applyBorder="1" applyAlignment="1" applyProtection="1">
      <alignment horizontal="center" vertical="center" wrapText="1"/>
      <protection locked="0"/>
    </xf>
    <xf numFmtId="0" fontId="9" fillId="5" borderId="9" xfId="9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>
      <alignment vertical="top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0</xdr:col>
      <xdr:colOff>1178719</xdr:colOff>
      <xdr:row>0</xdr:row>
      <xdr:rowOff>785811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" y="35718"/>
          <a:ext cx="1143001" cy="750093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154781</xdr:colOff>
      <xdr:row>0</xdr:row>
      <xdr:rowOff>0</xdr:rowOff>
    </xdr:from>
    <xdr:to>
      <xdr:col>5</xdr:col>
      <xdr:colOff>1178998</xdr:colOff>
      <xdr:row>0</xdr:row>
      <xdr:rowOff>833436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4094" y="0"/>
          <a:ext cx="1024217" cy="833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216318</xdr:colOff>
      <xdr:row>46</xdr:row>
      <xdr:rowOff>41595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584281"/>
          <a:ext cx="9955631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19" zoomScale="80" zoomScaleNormal="80" workbookViewId="0">
      <selection activeCell="A56" sqref="A56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69" customHeight="1" x14ac:dyDescent="0.2">
      <c r="A1" s="25" t="s">
        <v>25</v>
      </c>
      <c r="B1" s="24"/>
      <c r="C1" s="24"/>
      <c r="D1" s="24"/>
      <c r="E1" s="24"/>
      <c r="F1" s="24"/>
    </row>
    <row r="2" spans="1:6" s="3" customFormat="1" ht="50.1" customHeight="1" x14ac:dyDescent="0.2">
      <c r="A2" s="11" t="s">
        <v>3</v>
      </c>
      <c r="B2" s="12" t="s">
        <v>12</v>
      </c>
      <c r="C2" s="12" t="s">
        <v>13</v>
      </c>
      <c r="D2" s="12" t="s">
        <v>14</v>
      </c>
      <c r="E2" s="12" t="s">
        <v>5</v>
      </c>
      <c r="F2" s="12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3" t="s">
        <v>17</v>
      </c>
      <c r="B4" s="14">
        <f>+B5+B6+B7</f>
        <v>0.12</v>
      </c>
      <c r="C4" s="15"/>
      <c r="D4" s="15"/>
      <c r="E4" s="15"/>
      <c r="F4" s="14">
        <f>+B4</f>
        <v>0.12</v>
      </c>
    </row>
    <row r="5" spans="1:6" x14ac:dyDescent="0.2">
      <c r="A5" s="16" t="s">
        <v>0</v>
      </c>
      <c r="B5" s="17">
        <v>0.12</v>
      </c>
      <c r="C5" s="15"/>
      <c r="D5" s="15"/>
      <c r="E5" s="15"/>
      <c r="F5" s="17">
        <f>+B5</f>
        <v>0.12</v>
      </c>
    </row>
    <row r="6" spans="1:6" x14ac:dyDescent="0.2">
      <c r="A6" s="16" t="s">
        <v>4</v>
      </c>
      <c r="B6" s="17">
        <v>0</v>
      </c>
      <c r="C6" s="15"/>
      <c r="D6" s="15"/>
      <c r="E6" s="15"/>
      <c r="F6" s="17">
        <f>+B6</f>
        <v>0</v>
      </c>
    </row>
    <row r="7" spans="1:6" x14ac:dyDescent="0.2">
      <c r="A7" s="16" t="s">
        <v>6</v>
      </c>
      <c r="B7" s="17">
        <v>0</v>
      </c>
      <c r="C7" s="15"/>
      <c r="D7" s="15"/>
      <c r="E7" s="15"/>
      <c r="F7" s="17">
        <f>+B7</f>
        <v>0</v>
      </c>
    </row>
    <row r="8" spans="1:6" ht="9" customHeight="1" x14ac:dyDescent="0.2">
      <c r="A8" s="16"/>
      <c r="B8" s="17"/>
      <c r="C8" s="17"/>
      <c r="D8" s="17"/>
      <c r="E8" s="17"/>
      <c r="F8" s="17"/>
    </row>
    <row r="9" spans="1:6" x14ac:dyDescent="0.2">
      <c r="A9" s="13" t="s">
        <v>18</v>
      </c>
      <c r="B9" s="15"/>
      <c r="C9" s="14">
        <f>+C11+C12+C13+C14</f>
        <v>337528878.42000002</v>
      </c>
      <c r="D9" s="14">
        <f>+D10</f>
        <v>89749410.260000005</v>
      </c>
      <c r="E9" s="15"/>
      <c r="F9" s="14">
        <f>+C9+D9</f>
        <v>427278288.68000001</v>
      </c>
    </row>
    <row r="10" spans="1:6" x14ac:dyDescent="0.2">
      <c r="A10" s="16" t="s">
        <v>7</v>
      </c>
      <c r="B10" s="15"/>
      <c r="C10" s="15"/>
      <c r="D10" s="17">
        <v>89749410.260000005</v>
      </c>
      <c r="E10" s="15"/>
      <c r="F10" s="17">
        <f>+D10</f>
        <v>89749410.260000005</v>
      </c>
    </row>
    <row r="11" spans="1:6" x14ac:dyDescent="0.2">
      <c r="A11" s="16" t="s">
        <v>8</v>
      </c>
      <c r="B11" s="15"/>
      <c r="C11" s="17">
        <v>337528878.42000002</v>
      </c>
      <c r="D11" s="15"/>
      <c r="E11" s="15"/>
      <c r="F11" s="17">
        <f>+C11</f>
        <v>337528878.42000002</v>
      </c>
    </row>
    <row r="12" spans="1:6" x14ac:dyDescent="0.2">
      <c r="A12" s="16" t="s">
        <v>9</v>
      </c>
      <c r="B12" s="15"/>
      <c r="C12" s="17">
        <v>0</v>
      </c>
      <c r="D12" s="15"/>
      <c r="E12" s="15"/>
      <c r="F12" s="17">
        <f t="shared" ref="F12:F14" si="0">+C12</f>
        <v>0</v>
      </c>
    </row>
    <row r="13" spans="1:6" x14ac:dyDescent="0.2">
      <c r="A13" s="16" t="s">
        <v>1</v>
      </c>
      <c r="B13" s="15"/>
      <c r="C13" s="17">
        <v>0</v>
      </c>
      <c r="D13" s="15"/>
      <c r="E13" s="15"/>
      <c r="F13" s="17">
        <f t="shared" si="0"/>
        <v>0</v>
      </c>
    </row>
    <row r="14" spans="1:6" x14ac:dyDescent="0.2">
      <c r="A14" s="16" t="s">
        <v>2</v>
      </c>
      <c r="B14" s="15"/>
      <c r="C14" s="17">
        <v>0</v>
      </c>
      <c r="D14" s="15"/>
      <c r="E14" s="15"/>
      <c r="F14" s="17">
        <f t="shared" si="0"/>
        <v>0</v>
      </c>
    </row>
    <row r="15" spans="1:6" ht="9" customHeight="1" x14ac:dyDescent="0.2">
      <c r="A15" s="16"/>
      <c r="B15" s="17"/>
      <c r="C15" s="17"/>
      <c r="D15" s="17"/>
      <c r="E15" s="17"/>
      <c r="F15" s="17"/>
    </row>
    <row r="16" spans="1:6" ht="22.5" x14ac:dyDescent="0.2">
      <c r="A16" s="13" t="s">
        <v>19</v>
      </c>
      <c r="B16" s="15"/>
      <c r="C16" s="15"/>
      <c r="D16" s="15"/>
      <c r="E16" s="14">
        <f>+E17+E18</f>
        <v>0</v>
      </c>
      <c r="F16" s="14">
        <f>+E16</f>
        <v>0</v>
      </c>
    </row>
    <row r="17" spans="1:6" x14ac:dyDescent="0.2">
      <c r="A17" s="16" t="s">
        <v>10</v>
      </c>
      <c r="B17" s="15"/>
      <c r="C17" s="15"/>
      <c r="D17" s="15"/>
      <c r="E17" s="17">
        <v>0</v>
      </c>
      <c r="F17" s="17">
        <f>+E17</f>
        <v>0</v>
      </c>
    </row>
    <row r="18" spans="1:6" x14ac:dyDescent="0.2">
      <c r="A18" s="16" t="s">
        <v>11</v>
      </c>
      <c r="B18" s="15"/>
      <c r="C18" s="15"/>
      <c r="D18" s="15"/>
      <c r="E18" s="17">
        <v>0</v>
      </c>
      <c r="F18" s="17">
        <f>+E18</f>
        <v>0</v>
      </c>
    </row>
    <row r="19" spans="1:6" ht="9" customHeight="1" x14ac:dyDescent="0.2">
      <c r="A19" s="16"/>
      <c r="B19" s="17"/>
      <c r="C19" s="17"/>
      <c r="D19" s="17"/>
      <c r="E19" s="17"/>
      <c r="F19" s="17"/>
    </row>
    <row r="20" spans="1:6" x14ac:dyDescent="0.2">
      <c r="A20" s="13" t="s">
        <v>20</v>
      </c>
      <c r="B20" s="14">
        <f>+B4</f>
        <v>0.12</v>
      </c>
      <c r="C20" s="14">
        <f>+C9</f>
        <v>337528878.42000002</v>
      </c>
      <c r="D20" s="14">
        <f>+D9</f>
        <v>89749410.260000005</v>
      </c>
      <c r="E20" s="14">
        <f>+E16</f>
        <v>0</v>
      </c>
      <c r="F20" s="14">
        <f>+B20+C20+D20+E20</f>
        <v>427278288.80000001</v>
      </c>
    </row>
    <row r="21" spans="1:6" ht="9" customHeight="1" x14ac:dyDescent="0.2">
      <c r="A21" s="13"/>
      <c r="B21" s="14"/>
      <c r="C21" s="14"/>
      <c r="D21" s="14"/>
      <c r="E21" s="14"/>
      <c r="F21" s="14"/>
    </row>
    <row r="22" spans="1:6" ht="22.5" x14ac:dyDescent="0.2">
      <c r="A22" s="13" t="s">
        <v>21</v>
      </c>
      <c r="B22" s="14">
        <f>+B23+B24+B25</f>
        <v>0</v>
      </c>
      <c r="C22" s="15"/>
      <c r="D22" s="15"/>
      <c r="E22" s="18"/>
      <c r="F22" s="14">
        <f>+B22</f>
        <v>0</v>
      </c>
    </row>
    <row r="23" spans="1:6" x14ac:dyDescent="0.2">
      <c r="A23" s="16" t="s">
        <v>0</v>
      </c>
      <c r="B23" s="17">
        <v>0</v>
      </c>
      <c r="C23" s="15"/>
      <c r="D23" s="15"/>
      <c r="E23" s="15"/>
      <c r="F23" s="17">
        <f>+B23</f>
        <v>0</v>
      </c>
    </row>
    <row r="24" spans="1:6" x14ac:dyDescent="0.2">
      <c r="A24" s="16" t="s">
        <v>4</v>
      </c>
      <c r="B24" s="17">
        <v>0</v>
      </c>
      <c r="C24" s="15"/>
      <c r="D24" s="15"/>
      <c r="E24" s="15"/>
      <c r="F24" s="17">
        <f t="shared" ref="F24:F25" si="1">+B24</f>
        <v>0</v>
      </c>
    </row>
    <row r="25" spans="1:6" x14ac:dyDescent="0.2">
      <c r="A25" s="16" t="s">
        <v>6</v>
      </c>
      <c r="B25" s="17">
        <v>0</v>
      </c>
      <c r="C25" s="15"/>
      <c r="D25" s="15"/>
      <c r="E25" s="15"/>
      <c r="F25" s="17">
        <f t="shared" si="1"/>
        <v>0</v>
      </c>
    </row>
    <row r="26" spans="1:6" ht="9" customHeight="1" x14ac:dyDescent="0.2">
      <c r="A26" s="16"/>
      <c r="B26" s="17"/>
      <c r="C26" s="17"/>
      <c r="D26" s="17"/>
      <c r="E26" s="17"/>
      <c r="F26" s="17"/>
    </row>
    <row r="27" spans="1:6" ht="22.5" x14ac:dyDescent="0.2">
      <c r="A27" s="13" t="s">
        <v>22</v>
      </c>
      <c r="B27" s="15"/>
      <c r="C27" s="14">
        <f>+C29</f>
        <v>90430447.510000005</v>
      </c>
      <c r="D27" s="14">
        <f>+D28+D29+D30+D31+D32</f>
        <v>8870695.3099999875</v>
      </c>
      <c r="E27" s="18"/>
      <c r="F27" s="14">
        <f>+C27+D27</f>
        <v>99301142.819999993</v>
      </c>
    </row>
    <row r="28" spans="1:6" x14ac:dyDescent="0.2">
      <c r="A28" s="16" t="s">
        <v>7</v>
      </c>
      <c r="B28" s="15"/>
      <c r="C28" s="15"/>
      <c r="D28" s="17">
        <v>98620105.569999993</v>
      </c>
      <c r="E28" s="15"/>
      <c r="F28" s="17">
        <f>+D28</f>
        <v>98620105.569999993</v>
      </c>
    </row>
    <row r="29" spans="1:6" x14ac:dyDescent="0.2">
      <c r="A29" s="16" t="s">
        <v>8</v>
      </c>
      <c r="B29" s="15"/>
      <c r="C29" s="17">
        <v>90430447.510000005</v>
      </c>
      <c r="D29" s="17">
        <v>-89749410.260000005</v>
      </c>
      <c r="E29" s="15"/>
      <c r="F29" s="17">
        <f>+C29+D29</f>
        <v>681037.25</v>
      </c>
    </row>
    <row r="30" spans="1:6" x14ac:dyDescent="0.2">
      <c r="A30" s="16" t="s">
        <v>9</v>
      </c>
      <c r="B30" s="15"/>
      <c r="C30" s="19"/>
      <c r="D30" s="20">
        <v>0</v>
      </c>
      <c r="E30" s="19"/>
      <c r="F30" s="17">
        <f>+D30</f>
        <v>0</v>
      </c>
    </row>
    <row r="31" spans="1:6" x14ac:dyDescent="0.2">
      <c r="A31" s="16" t="s">
        <v>1</v>
      </c>
      <c r="B31" s="15"/>
      <c r="C31" s="19"/>
      <c r="D31" s="20">
        <v>0</v>
      </c>
      <c r="E31" s="19"/>
      <c r="F31" s="17">
        <f>+D31</f>
        <v>0</v>
      </c>
    </row>
    <row r="32" spans="1:6" x14ac:dyDescent="0.2">
      <c r="A32" s="16" t="s">
        <v>2</v>
      </c>
      <c r="B32" s="15"/>
      <c r="C32" s="19"/>
      <c r="D32" s="20">
        <v>0</v>
      </c>
      <c r="E32" s="19"/>
      <c r="F32" s="17">
        <f>+D32</f>
        <v>0</v>
      </c>
    </row>
    <row r="33" spans="1:6" ht="9" customHeight="1" x14ac:dyDescent="0.2">
      <c r="A33" s="16"/>
      <c r="B33" s="17"/>
      <c r="C33" s="20"/>
      <c r="D33" s="20"/>
      <c r="E33" s="20"/>
      <c r="F33" s="17"/>
    </row>
    <row r="34" spans="1:6" ht="22.5" x14ac:dyDescent="0.2">
      <c r="A34" s="21" t="s">
        <v>23</v>
      </c>
      <c r="B34" s="15"/>
      <c r="C34" s="15"/>
      <c r="D34" s="15"/>
      <c r="E34" s="14">
        <f>+E35+E36</f>
        <v>0</v>
      </c>
      <c r="F34" s="14">
        <f>+E34</f>
        <v>0</v>
      </c>
    </row>
    <row r="35" spans="1:6" x14ac:dyDescent="0.2">
      <c r="A35" s="16" t="s">
        <v>10</v>
      </c>
      <c r="B35" s="15"/>
      <c r="C35" s="15"/>
      <c r="D35" s="15"/>
      <c r="E35" s="17">
        <v>0</v>
      </c>
      <c r="F35" s="17">
        <f>+E35</f>
        <v>0</v>
      </c>
    </row>
    <row r="36" spans="1:6" x14ac:dyDescent="0.2">
      <c r="A36" s="16" t="s">
        <v>11</v>
      </c>
      <c r="B36" s="15"/>
      <c r="C36" s="15"/>
      <c r="D36" s="15"/>
      <c r="E36" s="17">
        <v>0</v>
      </c>
      <c r="F36" s="17">
        <f>+E36</f>
        <v>0</v>
      </c>
    </row>
    <row r="37" spans="1:6" ht="9" customHeight="1" x14ac:dyDescent="0.2">
      <c r="A37" s="16"/>
      <c r="B37" s="17"/>
      <c r="C37" s="20"/>
      <c r="D37" s="20"/>
      <c r="E37" s="17"/>
      <c r="F37" s="17"/>
    </row>
    <row r="38" spans="1:6" ht="20.100000000000001" customHeight="1" x14ac:dyDescent="0.2">
      <c r="A38" s="22" t="s">
        <v>24</v>
      </c>
      <c r="B38" s="23">
        <f>+B20+B22</f>
        <v>0.12</v>
      </c>
      <c r="C38" s="23">
        <f>+C20+C27</f>
        <v>427959325.93000001</v>
      </c>
      <c r="D38" s="23">
        <f>+D20+D27</f>
        <v>98620105.569999993</v>
      </c>
      <c r="E38" s="23">
        <f>+E20+E34</f>
        <v>0</v>
      </c>
      <c r="F38" s="23">
        <f>+B38+C38+D38+E38</f>
        <v>526579431.62</v>
      </c>
    </row>
    <row r="39" spans="1:6" x14ac:dyDescent="0.2">
      <c r="A39" s="10"/>
      <c r="B39" s="9"/>
      <c r="C39" s="9"/>
      <c r="D39" s="9"/>
      <c r="E39" s="9"/>
      <c r="F39" s="9"/>
    </row>
    <row r="40" spans="1:6" ht="12" x14ac:dyDescent="0.2">
      <c r="A40" s="26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Contador1</cp:lastModifiedBy>
  <cp:lastPrinted>2018-01-10T17:39:57Z</cp:lastPrinted>
  <dcterms:created xsi:type="dcterms:W3CDTF">2012-12-11T20:30:33Z</dcterms:created>
  <dcterms:modified xsi:type="dcterms:W3CDTF">2021-10-19T20:35:32Z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