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28800" windowHeight="12140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<sst xmlns="http://schemas.openxmlformats.org/spreadsheetml/2006/main" count="36" uniqueCount="26">
  <si>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</si>
  <si>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</si>
  <si>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</si>
  <si>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</si>
  <si>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</si>
  <si>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</si>
  <si>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</si>
  <si>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</si>
  <si>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</si>
  <si>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</si>
  <si>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</si>
  <si>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</si>
  <si>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</si>
  <si>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</si>
  <si>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</si>
  <si>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</si>
  <si>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</si>
  <si>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</si>
  <si>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</si>
  <si>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</si>
  <si>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</si>
  <si>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</si>
  <si>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</si>
  <si>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</si>
  <si>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</si>
  <si>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Romita, Gto.
Estado de Variación en la Hacienda Pública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</si>
</sst>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0" x14ac:dyDescent="0.2"/>
  <cols>
    <col min="1" max="1" width="61.77734375" style="3" customWidth="1"/>
    <col min="2" max="2" width="28.109375" style="1" customWidth="1"/>
    <col min="3" max="3" width="29.44140625" style="1" customWidth="1"/>
    <col min="4" max="4" width="25.33203125" style="1" customWidth="1"/>
    <col min="5" max="5" width="25.441406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5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ht="10.5" x14ac:dyDescent="0.25">
      <c r="A4" s="14" t="s">
        <v>17</v>
      </c>
      <c r="B4" s="15">
        <f>+B5+B6+B7</f>
        <v>0.12</v>
      </c>
      <c r="C4" s="16"/>
      <c r="D4" s="16"/>
      <c r="E4" s="16"/>
      <c r="F4" s="15">
        <f>+B4</f>
        <v>0.12</v>
      </c>
    </row>
    <row r="5" spans="1:6" x14ac:dyDescent="0.2">
      <c r="A5" s="17" t="s">
        <v>0</v>
      </c>
      <c r="B5" s="18">
        <v>0.12</v>
      </c>
      <c r="C5" s="16"/>
      <c r="D5" s="16"/>
      <c r="E5" s="16"/>
      <c r="F5" s="18">
        <f>+B5</f>
        <v>0.12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ht="10.5" x14ac:dyDescent="0.25">
      <c r="A9" s="14" t="s">
        <v>18</v>
      </c>
      <c r="B9" s="16"/>
      <c r="C9" s="15">
        <f>+C11+C12+C13+C14</f>
        <v>337528878.42000002</v>
      </c>
      <c r="D9" s="15">
        <f>+D10</f>
        <v>89749410.260000005</v>
      </c>
      <c r="E9" s="16"/>
      <c r="F9" s="15">
        <f>+C9+D9</f>
        <v>427278288.68000001</v>
      </c>
    </row>
    <row r="10" spans="1:6" x14ac:dyDescent="0.2">
      <c r="A10" s="17" t="s">
        <v>7</v>
      </c>
      <c r="B10" s="16"/>
      <c r="C10" s="16"/>
      <c r="D10" s="18">
        <v>89749410.260000005</v>
      </c>
      <c r="E10" s="16"/>
      <c r="F10" s="18">
        <f>+D10</f>
        <v>89749410.260000005</v>
      </c>
    </row>
    <row r="11" spans="1:6" x14ac:dyDescent="0.2">
      <c r="A11" s="17" t="s">
        <v>8</v>
      </c>
      <c r="B11" s="16"/>
      <c r="C11" s="18">
        <v>337528878.42000002</v>
      </c>
      <c r="D11" s="16"/>
      <c r="E11" s="16"/>
      <c r="F11" s="18">
        <f>+C11</f>
        <v>337528878.42000002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1" x14ac:dyDescent="0.25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ht="10.5" x14ac:dyDescent="0.25">
      <c r="A20" s="14" t="s">
        <v>20</v>
      </c>
      <c r="B20" s="15">
        <f>+B4</f>
        <v>0.12</v>
      </c>
      <c r="C20" s="15">
        <f>+C9</f>
        <v>337528878.42000002</v>
      </c>
      <c r="D20" s="15">
        <f>+D9</f>
        <v>89749410.260000005</v>
      </c>
      <c r="E20" s="15">
        <f>+E16</f>
        <v>0</v>
      </c>
      <c r="F20" s="15">
        <f>+B20+C20+D20+E20</f>
        <v>427278288.80000001</v>
      </c>
    </row>
    <row r="21" spans="1:6" ht="9" customHeight="1" x14ac:dyDescent="0.25">
      <c r="A21" s="14"/>
      <c r="B21" s="15"/>
      <c r="C21" s="15"/>
      <c r="D21" s="15"/>
      <c r="E21" s="15"/>
      <c r="F21" s="15"/>
    </row>
    <row r="22" spans="1:6" ht="10.5" x14ac:dyDescent="0.25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1" x14ac:dyDescent="0.25">
      <c r="A27" s="14" t="s">
        <v>22</v>
      </c>
      <c r="B27" s="16"/>
      <c r="C27" s="15">
        <f>+C29</f>
        <v>90284762.920000002</v>
      </c>
      <c r="D27" s="15">
        <f>+D28+D29+D30+D31+D32</f>
        <v>12077774.329999998</v>
      </c>
      <c r="E27" s="19"/>
      <c r="F27" s="15">
        <f>+C27+D27</f>
        <v>102362537.25</v>
      </c>
    </row>
    <row r="28" spans="1:6" x14ac:dyDescent="0.2">
      <c r="A28" s="17" t="s">
        <v>7</v>
      </c>
      <c r="B28" s="16"/>
      <c r="C28" s="16"/>
      <c r="D28" s="18">
        <v>101827184.59</v>
      </c>
      <c r="E28" s="16"/>
      <c r="F28" s="18">
        <f>+D28</f>
        <v>101827184.59</v>
      </c>
    </row>
    <row r="29" spans="1:6" x14ac:dyDescent="0.2">
      <c r="A29" s="17" t="s">
        <v>8</v>
      </c>
      <c r="B29" s="16"/>
      <c r="C29" s="18">
        <v>90284762.920000002</v>
      </c>
      <c r="D29" s="18">
        <v>-89749410.260000005</v>
      </c>
      <c r="E29" s="16"/>
      <c r="F29" s="18">
        <f>+C29+D29</f>
        <v>535352.65999999642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1" x14ac:dyDescent="0.25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49999999999999" customHeight="1" x14ac:dyDescent="0.2">
      <c r="A38" s="23" t="s">
        <v>24</v>
      </c>
      <c r="B38" s="24">
        <f>+B20+B22</f>
        <v>0.12</v>
      </c>
      <c r="C38" s="24">
        <f>+C20+C27</f>
        <v>427813641.34000003</v>
      </c>
      <c r="D38" s="24">
        <f>+D20+D27</f>
        <v>101827184.59</v>
      </c>
      <c r="E38" s="24">
        <f>+E20+E34</f>
        <v>0</v>
      </c>
      <c r="F38" s="24">
        <f>+B38+C38+D38+E38</f>
        <v>529640826.05000007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5" x14ac:dyDescent="0.2">
      <c r="A40" s="9" t="s">
        <v>16</v>
      </c>
    </row>
    <row r="41" spans="1:6" ht="10.5" x14ac:dyDescent="0.2">
      <c r="A41" s="4"/>
      <c r="B41" s="5"/>
    </row>
    <row r="42" spans="1:6" ht="10.5" x14ac:dyDescent="0.2">
      <c r="A42" s="4"/>
      <c r="B42" s="5"/>
    </row>
    <row r="44" spans="1:6" ht="10.5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2018-01-10T17:39:57Z</cp:lastPrinted>
  <dcterms:created xsi:type="dcterms:W3CDTF">2012-12-11T20:30:33Z</dcterms:created>
  <dcterms:modified xsi:type="dcterms:W3CDTF">2022-03-23T20:29:55Z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