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BRENDA 2021-2024\CUENTA PUBLICA 2022\I TRIMESTRE 2022\LDF\"/>
    </mc:Choice>
  </mc:AlternateContent>
  <xr:revisionPtr revIDLastSave="0" documentId="8_{1925DBA1-3D28-499F-A53B-CF9EDD0F213F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G13" i="1" l="1"/>
  <c r="F41" i="1" l="1"/>
  <c r="E41" i="1"/>
  <c r="D41" i="1"/>
  <c r="C41" i="1"/>
  <c r="B41" i="1"/>
  <c r="F18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s="1"/>
  <c r="E8" i="1" l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<sst xmlns="http://schemas.openxmlformats.org/spreadsheetml/2006/main" count="46" uniqueCount="44">
  <si>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</si>
  <si>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</si>
  <si>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</si>
  <si>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</si>
  <si>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</si>
  <si>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</si>
  <si>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</si>
  <si>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</si>
  <si>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</si>
  <si>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</si>
  <si>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</si>
  <si>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</si>
  <si>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</si>
  <si>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</si>
  <si>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</si>
  <si>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</si>
  <si>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</si>
  <si>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</si>
  <si>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</si>
  <si>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</si>
  <si>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</si>
  <si>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</si>
  <si>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</si>
  <si>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</si>
  <si>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</si>
  <si>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</si>
  <si>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</si>
  <si>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</si>
  <si>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</si>
  <si>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</si>
  <si>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</si>
  <si>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</si>
  <si>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</si>
  <si>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</si>
  <si>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</si>
  <si>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</si>
  <si>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</si>
  <si>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</si>
  <si>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</si>
  <si>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</si>
  <si>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</si>
  <si>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Municipio de Romita, Gto.</t>
  </si>
  <si>
    <t>Saldo al 31 de diciembre de 2021 (d)</t>
  </si>
  <si>
    <t>Al 31 de Diciembre de 2021 y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</si>
</sst>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>
      <alignment horizontal="right"/>
    </xf>
    <xf numFmtId="43" fontId="0" fillId="2" borderId="13" xfId="1" applyFont="1" applyFill="1" applyBorder="1" applyAlignment="1">
      <alignment horizontal="right"/>
    </xf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 vertical="center"/>
    </xf>
    <xf numFmtId="43" fontId="0" fillId="0" borderId="12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3" fontId="7" fillId="0" borderId="11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activeCell="B7" sqref="B7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5500000</v>
      </c>
      <c r="C8" s="22">
        <f>C9+C13</f>
        <v>5500000</v>
      </c>
      <c r="D8" s="22">
        <f t="shared" ref="D8:H8" si="0">D9+D13</f>
        <v>-1374999.99</v>
      </c>
      <c r="E8" s="22">
        <f t="shared" si="0"/>
        <v>0</v>
      </c>
      <c r="F8" s="22">
        <f>F9+F13</f>
        <v>12374999.99</v>
      </c>
      <c r="G8" s="22">
        <f t="shared" si="0"/>
        <v>-75267.5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-1374999.99</v>
      </c>
      <c r="E9" s="23">
        <f t="shared" si="1"/>
        <v>0</v>
      </c>
      <c r="F9" s="23">
        <f>B9+C9-D9+E9</f>
        <v>1374999.99</v>
      </c>
      <c r="G9" s="23">
        <f t="shared" si="1"/>
        <v>-75267.5</v>
      </c>
      <c r="H9" s="23">
        <f t="shared" si="1"/>
        <v>0</v>
      </c>
      <c r="I9" s="1"/>
    </row>
    <row r="10" spans="1:9" x14ac:dyDescent="0.25">
      <c r="A10" s="19" t="s">
        <v>12</v>
      </c>
      <c r="B10" s="23"/>
      <c r="C10" s="23"/>
      <c r="D10" s="43">
        <v>-1374999.99</v>
      </c>
      <c r="E10" s="23"/>
      <c r="F10" s="43">
        <v>0</v>
      </c>
      <c r="G10" s="43">
        <v>-75267.5</v>
      </c>
      <c r="H10" s="23"/>
      <c r="I10" s="1"/>
    </row>
    <row r="11" spans="1:9" x14ac:dyDescent="0.25">
      <c r="A11" s="19" t="s">
        <v>13</v>
      </c>
      <c r="B11" s="23"/>
      <c r="C11" s="23"/>
      <c r="D11" s="23"/>
      <c r="E11" s="23"/>
      <c r="F11" s="23">
        <f>B11+C11-D11+E11</f>
        <v>0</v>
      </c>
      <c r="G11" s="23"/>
      <c r="H11" s="23"/>
      <c r="I11" s="1"/>
    </row>
    <row r="12" spans="1:9" x14ac:dyDescent="0.25">
      <c r="A12" s="19" t="s">
        <v>14</v>
      </c>
      <c r="B12" s="23"/>
      <c r="C12" s="23"/>
      <c r="D12" s="23"/>
      <c r="E12" s="23"/>
      <c r="F12" s="23">
        <f>B12+C12-D12+E12</f>
        <v>0</v>
      </c>
      <c r="G12" s="23"/>
      <c r="H12" s="23"/>
      <c r="I12" s="1"/>
    </row>
    <row r="13" spans="1:9" x14ac:dyDescent="0.25">
      <c r="A13" s="18" t="s">
        <v>15</v>
      </c>
      <c r="B13" s="23">
        <f>SUM(B14:B16)</f>
        <v>5500000</v>
      </c>
      <c r="C13" s="23">
        <f t="shared" ref="C13:H13" si="2">SUM(C14:C16)</f>
        <v>5500000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11000000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43">
        <v>5500000</v>
      </c>
      <c r="C14" s="43">
        <v>5500000</v>
      </c>
      <c r="D14" s="23"/>
      <c r="E14" s="23"/>
      <c r="F14" s="23">
        <f>B14+C14-D14+E14</f>
        <v>11000000</v>
      </c>
      <c r="G14" s="23"/>
      <c r="H14" s="23"/>
      <c r="I14" s="1"/>
    </row>
    <row r="15" spans="1:9" x14ac:dyDescent="0.25">
      <c r="A15" s="19" t="s">
        <v>17</v>
      </c>
      <c r="B15" s="43">
        <v>0</v>
      </c>
      <c r="C15" s="43">
        <v>0</v>
      </c>
      <c r="D15" s="23"/>
      <c r="E15" s="23"/>
      <c r="F15" s="23">
        <f>B15+C15-D15+E15</f>
        <v>0</v>
      </c>
      <c r="G15" s="23"/>
      <c r="H15" s="23"/>
      <c r="I15" s="1"/>
    </row>
    <row r="16" spans="1:9" x14ac:dyDescent="0.25">
      <c r="A16" s="19" t="s">
        <v>18</v>
      </c>
      <c r="B16" s="43">
        <v>0</v>
      </c>
      <c r="C16" s="43">
        <v>0</v>
      </c>
      <c r="D16" s="23"/>
      <c r="E16" s="23"/>
      <c r="F16" s="23">
        <f>B16+C16-D16+E16</f>
        <v>0</v>
      </c>
      <c r="G16" s="23"/>
      <c r="H16" s="23"/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/>
      <c r="C18" s="25"/>
      <c r="D18" s="25"/>
      <c r="E18" s="25"/>
      <c r="F18" s="22">
        <f t="shared" ref="F18" si="4">B18+C18-D18+E18</f>
        <v>0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5500000</v>
      </c>
      <c r="C20" s="22">
        <f t="shared" ref="C20:H20" si="5">C8+C18</f>
        <v>5500000</v>
      </c>
      <c r="D20" s="22">
        <f t="shared" si="5"/>
        <v>-1374999.99</v>
      </c>
      <c r="E20" s="22">
        <f t="shared" si="5"/>
        <v>0</v>
      </c>
      <c r="F20" s="22">
        <f>F8+F18</f>
        <v>12374999.99</v>
      </c>
      <c r="G20" s="22">
        <f t="shared" si="5"/>
        <v>-75267.5</v>
      </c>
      <c r="H20" s="22">
        <f t="shared" si="5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6">SUM(B23:B25)</f>
        <v>0</v>
      </c>
      <c r="C22" s="22">
        <f t="shared" si="6"/>
        <v>0</v>
      </c>
      <c r="D22" s="22">
        <f t="shared" si="6"/>
        <v>0</v>
      </c>
      <c r="E22" s="22">
        <f t="shared" si="6"/>
        <v>0</v>
      </c>
      <c r="F22" s="22">
        <f t="shared" si="6"/>
        <v>0</v>
      </c>
      <c r="G22" s="22">
        <f t="shared" si="6"/>
        <v>0</v>
      </c>
      <c r="H22" s="22">
        <f t="shared" si="6"/>
        <v>0</v>
      </c>
    </row>
    <row r="23" spans="1:8" x14ac:dyDescent="0.25">
      <c r="A23" s="20" t="s">
        <v>22</v>
      </c>
      <c r="B23" s="23"/>
      <c r="C23" s="23"/>
      <c r="D23" s="23"/>
      <c r="E23" s="23"/>
      <c r="F23" s="23">
        <f>B23+C23-D23+E23</f>
        <v>0</v>
      </c>
      <c r="G23" s="23"/>
      <c r="H23" s="23"/>
    </row>
    <row r="24" spans="1:8" x14ac:dyDescent="0.25">
      <c r="A24" s="20" t="s">
        <v>23</v>
      </c>
      <c r="B24" s="23"/>
      <c r="C24" s="23"/>
      <c r="D24" s="23"/>
      <c r="E24" s="23"/>
      <c r="F24" s="23">
        <f>B24+C24-D24+E24</f>
        <v>0</v>
      </c>
      <c r="G24" s="23"/>
      <c r="H24" s="23"/>
    </row>
    <row r="25" spans="1:8" x14ac:dyDescent="0.25">
      <c r="A25" s="20" t="s">
        <v>24</v>
      </c>
      <c r="B25" s="23"/>
      <c r="C25" s="23"/>
      <c r="D25" s="23"/>
      <c r="E25" s="23"/>
      <c r="F25" s="23">
        <f>B25+C25-D25+E25</f>
        <v>0</v>
      </c>
      <c r="G25" s="23"/>
      <c r="H25" s="23"/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7">SUM(C28:C30)</f>
        <v>0</v>
      </c>
      <c r="D27" s="22">
        <f t="shared" si="7"/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0</v>
      </c>
    </row>
    <row r="28" spans="1:8" x14ac:dyDescent="0.25">
      <c r="A28" s="20" t="s">
        <v>27</v>
      </c>
      <c r="B28" s="23"/>
      <c r="C28" s="23"/>
      <c r="D28" s="23"/>
      <c r="E28" s="23"/>
      <c r="F28" s="23">
        <f>B28+C28-D28+E28</f>
        <v>0</v>
      </c>
      <c r="G28" s="23"/>
      <c r="H28" s="23"/>
    </row>
    <row r="29" spans="1:8" x14ac:dyDescent="0.25">
      <c r="A29" s="20" t="s">
        <v>28</v>
      </c>
      <c r="B29" s="23"/>
      <c r="C29" s="23"/>
      <c r="D29" s="23"/>
      <c r="E29" s="23"/>
      <c r="F29" s="23">
        <f>B29+C29-D29+E29</f>
        <v>0</v>
      </c>
      <c r="G29" s="23"/>
      <c r="H29" s="23"/>
    </row>
    <row r="30" spans="1:8" x14ac:dyDescent="0.25">
      <c r="A30" s="20" t="s">
        <v>29</v>
      </c>
      <c r="B30" s="23"/>
      <c r="C30" s="23"/>
      <c r="D30" s="23"/>
      <c r="E30" s="23"/>
      <c r="F30" s="23">
        <f>B30+C30-D30+E30</f>
        <v>0</v>
      </c>
      <c r="G30" s="23"/>
      <c r="H30" s="23"/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8">SUM(C42:C45)</f>
        <v>0</v>
      </c>
      <c r="D41" s="11">
        <f t="shared" si="8"/>
        <v>0</v>
      </c>
      <c r="E41" s="11">
        <f t="shared" si="8"/>
        <v>0</v>
      </c>
      <c r="F41" s="11">
        <f t="shared" si="8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dcterms:created xsi:type="dcterms:W3CDTF">2018-11-21T16:45:22Z</dcterms:created>
  <dcterms:modified xsi:type="dcterms:W3CDTF">2022-06-29T00:21:18Z</dcterms:modified>
</cp:coreProperties>
</file>