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RENDA 2021-2024\ALERTAS\II TRIMESTRE 2022\"/>
    </mc:Choice>
  </mc:AlternateContent>
  <bookViews>
    <workbookView xWindow="0" yWindow="0" windowWidth="23040" windowHeight="9525"/>
  </bookViews>
  <sheets>
    <sheet name="C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C48" i="1" l="1"/>
  <c r="C46" i="1"/>
  <c r="C45" i="1"/>
  <c r="C44" i="1"/>
  <c r="C42" i="1"/>
  <c r="D41" i="1"/>
  <c r="D21" i="1"/>
  <c r="D20" i="1"/>
  <c r="D19" i="1"/>
  <c r="C18" i="1"/>
  <c r="D17" i="1"/>
  <c r="C16" i="1"/>
</calcChain>
</file>

<file path=xl/sharedStrings.xml><?xml version="1.0" encoding="utf-8"?>
<sst xmlns="http://schemas.openxmlformats.org/spreadsheetml/2006/main" count="88" uniqueCount="40">
  <si>
    <t>CONCILIACIÓN CONTABLE PRESUPUESTAL CUENTAS DE ORDEN PRESUPUESTARIAS DE INGRESOS</t>
  </si>
  <si>
    <t>CUENTA</t>
  </si>
  <si>
    <t>DENOMINACIÓN</t>
  </si>
  <si>
    <t>NATURALEZA DE LA CUENTA</t>
  </si>
  <si>
    <t>SALDOS CONTABLES</t>
  </si>
  <si>
    <t xml:space="preserve">SALDOS PRESUPUESTALES. </t>
  </si>
  <si>
    <t>DEUDOR</t>
  </si>
  <si>
    <t>ACREEDOR</t>
  </si>
  <si>
    <t>ETAPA PTTAL</t>
  </si>
  <si>
    <t>IMPORTE</t>
  </si>
  <si>
    <t>LEY DE INGRESOS ESTIMADA</t>
  </si>
  <si>
    <t>Deudora</t>
  </si>
  <si>
    <t>Asignado</t>
  </si>
  <si>
    <t>LEY DE INGRESOS POR EJECUTA</t>
  </si>
  <si>
    <t>Acreedora</t>
  </si>
  <si>
    <t xml:space="preserve">Suplementos </t>
  </si>
  <si>
    <t>MOD LEY INGRESO ESTIMADO SUP</t>
  </si>
  <si>
    <t>Devoluciones</t>
  </si>
  <si>
    <t>MOD LEY INGRESO ESTIMADO DEV</t>
  </si>
  <si>
    <t>Modificado</t>
  </si>
  <si>
    <t>LEY DE INGRESOS DEVENGADA</t>
  </si>
  <si>
    <t>Devengado</t>
  </si>
  <si>
    <t>LEY DE INGRESOS RECAUDADA</t>
  </si>
  <si>
    <t>Recuadado</t>
  </si>
  <si>
    <t xml:space="preserve">DIFERENCIAS </t>
  </si>
  <si>
    <t>SALDOS PRESUPUESTALES</t>
  </si>
  <si>
    <t>PTTO EGRESOS APROBADO</t>
  </si>
  <si>
    <t>PTTO EGRESOS POR EJERCER</t>
  </si>
  <si>
    <t>MOD PTTO EGRESO APROBADO SUP</t>
  </si>
  <si>
    <t>MOD PTTO EGRESO APROBADO DEV</t>
  </si>
  <si>
    <t>PTTO EGRESOS COMPROMETIDO</t>
  </si>
  <si>
    <t>Comprometido</t>
  </si>
  <si>
    <t>PTTO EGRESOS DEVENGADO</t>
  </si>
  <si>
    <t xml:space="preserve">Devengado </t>
  </si>
  <si>
    <t>PTTO EGRESOS EJERCIDO</t>
  </si>
  <si>
    <t>Pagado</t>
  </si>
  <si>
    <t>PTTO EGRESOS PAGADO</t>
  </si>
  <si>
    <t>CONCILIACIÓN CONTABLE PRESUPUESTAL CUENTAS DE ORDEN PRESUPUESTARIAS DE EGRESOS</t>
  </si>
  <si>
    <t>Municipio de Romita, Gto.</t>
  </si>
  <si>
    <t>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</si>
</sst>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9"/>
      <name val="Segoe UI Black"/>
      <family val="2"/>
    </font>
    <font>
      <b/>
      <sz val="9"/>
      <color theme="1"/>
      <name val="Segoe UI Black"/>
      <family val="2"/>
    </font>
    <font>
      <b/>
      <sz val="10"/>
      <color rgb="FF0070C0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sz val="10"/>
      <color rgb="FF0070C0"/>
      <name val="Calibri Light"/>
      <family val="2"/>
      <scheme val="major"/>
    </font>
    <font>
      <sz val="10"/>
      <color theme="1" tint="0.499984740745262"/>
      <name val="Segoe UI Black"/>
      <family val="2"/>
    </font>
    <font>
      <sz val="10"/>
      <color theme="1"/>
      <name val="Segoe UI Black"/>
      <family val="2"/>
    </font>
    <font>
      <sz val="8"/>
      <name val="Arial"/>
      <family val="2"/>
    </font>
    <font>
      <sz val="9"/>
      <color theme="1"/>
      <name val="Segoe UI Black"/>
      <family val="2"/>
    </font>
    <font>
      <sz val="9"/>
      <name val="Segoe UI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/>
      <diagonal/>
    </border>
    <border>
      <left style="thin">
        <color theme="2"/>
      </left>
      <right style="thin">
        <color indexed="64"/>
      </right>
      <top/>
      <bottom style="thin">
        <color theme="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0" applyFont="1" applyFill="1"/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0" xfId="0" applyFont="1" applyFill="1" applyBorder="1"/>
    <xf numFmtId="4" fontId="5" fillId="4" borderId="9" xfId="1" applyNumberFormat="1" applyFont="1" applyFill="1" applyBorder="1"/>
    <xf numFmtId="43" fontId="6" fillId="4" borderId="9" xfId="1" applyFont="1" applyFill="1" applyBorder="1"/>
    <xf numFmtId="0" fontId="4" fillId="0" borderId="11" xfId="0" applyFont="1" applyFill="1" applyBorder="1"/>
    <xf numFmtId="0" fontId="4" fillId="3" borderId="1" xfId="0" applyFont="1" applyFill="1" applyBorder="1"/>
    <xf numFmtId="0" fontId="4" fillId="3" borderId="3" xfId="0" applyFont="1" applyFill="1" applyBorder="1" applyAlignment="1">
      <alignment horizontal="center"/>
    </xf>
    <xf numFmtId="0" fontId="4" fillId="3" borderId="11" xfId="0" applyFont="1" applyFill="1" applyBorder="1"/>
    <xf numFmtId="4" fontId="5" fillId="4" borderId="12" xfId="1" applyNumberFormat="1" applyFont="1" applyFill="1" applyBorder="1"/>
    <xf numFmtId="43" fontId="6" fillId="4" borderId="12" xfId="1" applyFont="1" applyFill="1" applyBorder="1"/>
    <xf numFmtId="43" fontId="4" fillId="0" borderId="11" xfId="0" applyNumberFormat="1" applyFont="1" applyFill="1" applyBorder="1"/>
    <xf numFmtId="0" fontId="4" fillId="3" borderId="3" xfId="0" applyFont="1" applyFill="1" applyBorder="1"/>
    <xf numFmtId="0" fontId="6" fillId="4" borderId="12" xfId="0" applyFont="1" applyFill="1" applyBorder="1"/>
    <xf numFmtId="39" fontId="6" fillId="4" borderId="12" xfId="1" applyNumberFormat="1" applyFont="1" applyFill="1" applyBorder="1"/>
    <xf numFmtId="0" fontId="4" fillId="3" borderId="4" xfId="0" applyFont="1" applyFill="1" applyBorder="1" applyAlignment="1">
      <alignment horizontal="center"/>
    </xf>
    <xf numFmtId="0" fontId="4" fillId="3" borderId="7" xfId="0" applyFont="1" applyFill="1" applyBorder="1"/>
    <xf numFmtId="4" fontId="5" fillId="4" borderId="6" xfId="1" applyNumberFormat="1" applyFont="1" applyFill="1" applyBorder="1"/>
    <xf numFmtId="39" fontId="6" fillId="4" borderId="6" xfId="1" applyNumberFormat="1" applyFont="1" applyFill="1" applyBorder="1"/>
    <xf numFmtId="0" fontId="4" fillId="3" borderId="4" xfId="0" applyFont="1" applyFill="1" applyBorder="1"/>
    <xf numFmtId="43" fontId="6" fillId="4" borderId="6" xfId="1" applyFont="1" applyFill="1" applyBorder="1"/>
    <xf numFmtId="0" fontId="7" fillId="0" borderId="0" xfId="0" applyFont="1" applyFill="1" applyAlignment="1">
      <alignment horizontal="center" wrapText="1"/>
    </xf>
    <xf numFmtId="0" fontId="8" fillId="0" borderId="0" xfId="0" applyFont="1" applyFill="1"/>
    <xf numFmtId="0" fontId="9" fillId="0" borderId="0" xfId="0" applyFont="1" applyFill="1" applyAlignment="1"/>
    <xf numFmtId="4" fontId="4" fillId="0" borderId="0" xfId="0" applyNumberFormat="1" applyFont="1" applyFill="1"/>
    <xf numFmtId="4" fontId="5" fillId="4" borderId="12" xfId="0" applyNumberFormat="1" applyFont="1" applyFill="1" applyBorder="1"/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4" fontId="5" fillId="3" borderId="15" xfId="1" applyNumberFormat="1" applyFont="1" applyFill="1" applyBorder="1"/>
    <xf numFmtId="0" fontId="12" fillId="0" borderId="0" xfId="0" applyFont="1" applyFill="1" applyBorder="1" applyAlignment="1">
      <alignment vertical="center"/>
    </xf>
    <xf numFmtId="4" fontId="5" fillId="3" borderId="16" xfId="1" applyNumberFormat="1" applyFont="1" applyFill="1" applyBorder="1"/>
    <xf numFmtId="4" fontId="5" fillId="4" borderId="6" xfId="0" applyNumberFormat="1" applyFont="1" applyFill="1" applyBorder="1"/>
    <xf numFmtId="0" fontId="0" fillId="0" borderId="0" xfId="0" applyFill="1"/>
    <xf numFmtId="0" fontId="4" fillId="4" borderId="1" xfId="0" applyFont="1" applyFill="1" applyBorder="1" applyAlignment="1">
      <alignment horizontal="center"/>
    </xf>
    <xf numFmtId="0" fontId="4" fillId="4" borderId="10" xfId="0" applyFont="1" applyFill="1" applyBorder="1"/>
    <xf numFmtId="43" fontId="13" fillId="4" borderId="9" xfId="1" applyFont="1" applyFill="1" applyBorder="1"/>
    <xf numFmtId="39" fontId="13" fillId="4" borderId="9" xfId="1" applyNumberFormat="1" applyFont="1" applyFill="1" applyBorder="1"/>
    <xf numFmtId="0" fontId="4" fillId="4" borderId="9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11" xfId="0" applyFont="1" applyFill="1" applyBorder="1"/>
    <xf numFmtId="43" fontId="13" fillId="4" borderId="12" xfId="1" applyFont="1" applyFill="1" applyBorder="1"/>
    <xf numFmtId="39" fontId="13" fillId="4" borderId="12" xfId="1" applyNumberFormat="1" applyFont="1" applyFill="1" applyBorder="1"/>
    <xf numFmtId="0" fontId="4" fillId="4" borderId="12" xfId="0" applyFont="1" applyFill="1" applyBorder="1"/>
    <xf numFmtId="0" fontId="4" fillId="4" borderId="0" xfId="0" applyFont="1" applyFill="1" applyAlignment="1">
      <alignment horizontal="center"/>
    </xf>
    <xf numFmtId="0" fontId="4" fillId="4" borderId="0" xfId="0" applyFont="1" applyFill="1"/>
    <xf numFmtId="4" fontId="14" fillId="4" borderId="12" xfId="1" applyNumberFormat="1" applyFont="1" applyFill="1" applyBorder="1"/>
    <xf numFmtId="0" fontId="4" fillId="4" borderId="6" xfId="0" applyFont="1" applyFill="1" applyBorder="1"/>
    <xf numFmtId="39" fontId="13" fillId="4" borderId="6" xfId="1" applyNumberFormat="1" applyFont="1" applyFill="1" applyBorder="1"/>
    <xf numFmtId="0" fontId="4" fillId="4" borderId="4" xfId="0" applyFont="1" applyFill="1" applyBorder="1" applyAlignment="1">
      <alignment horizontal="center"/>
    </xf>
    <xf numFmtId="0" fontId="4" fillId="4" borderId="7" xfId="0" applyFont="1" applyFill="1" applyBorder="1"/>
    <xf numFmtId="43" fontId="13" fillId="4" borderId="6" xfId="1" applyFont="1" applyFill="1" applyBorder="1"/>
    <xf numFmtId="0" fontId="4" fillId="0" borderId="0" xfId="0" applyFont="1" applyFill="1" applyAlignment="1">
      <alignment horizontal="center"/>
    </xf>
    <xf numFmtId="0" fontId="4" fillId="4" borderId="0" xfId="0" applyFont="1" applyFill="1" applyBorder="1"/>
    <xf numFmtId="4" fontId="5" fillId="4" borderId="1" xfId="1" applyNumberFormat="1" applyFont="1" applyFill="1" applyBorder="1"/>
    <xf numFmtId="4" fontId="5" fillId="4" borderId="3" xfId="0" applyNumberFormat="1" applyFont="1" applyFill="1" applyBorder="1"/>
    <xf numFmtId="4" fontId="5" fillId="4" borderId="3" xfId="1" applyNumberFormat="1" applyFont="1" applyFill="1" applyBorder="1"/>
    <xf numFmtId="4" fontId="5" fillId="3" borderId="12" xfId="1" applyNumberFormat="1" applyFont="1" applyFill="1" applyBorder="1"/>
    <xf numFmtId="0" fontId="4" fillId="4" borderId="5" xfId="0" applyFont="1" applyFill="1" applyBorder="1"/>
    <xf numFmtId="4" fontId="5" fillId="4" borderId="4" xfId="0" applyNumberFormat="1" applyFont="1" applyFill="1" applyBorder="1"/>
    <xf numFmtId="4" fontId="14" fillId="4" borderId="12" xfId="0" applyNumberFormat="1" applyFont="1" applyFill="1" applyBorder="1"/>
    <xf numFmtId="0" fontId="7" fillId="0" borderId="0" xfId="0" applyFont="1" applyFill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workbookViewId="0">
      <selection sqref="A1:H1"/>
    </sheetView>
  </sheetViews>
  <sheetFormatPr baseColWidth="10" defaultRowHeight="15" x14ac:dyDescent="0.25"/>
  <cols>
    <col min="2" max="2" width="31.7109375" customWidth="1"/>
    <col min="3" max="3" width="15.28515625" customWidth="1"/>
    <col min="4" max="4" width="14.140625" customWidth="1"/>
    <col min="5" max="5" width="13.5703125" customWidth="1"/>
    <col min="6" max="6" width="4.42578125" customWidth="1"/>
    <col min="7" max="7" width="24.140625" customWidth="1"/>
    <col min="8" max="8" width="15.5703125" customWidth="1"/>
  </cols>
  <sheetData>
    <row r="1" spans="1:8" x14ac:dyDescent="0.25">
      <c r="A1" s="75" t="s">
        <v>38</v>
      </c>
      <c r="B1" s="76"/>
      <c r="C1" s="76"/>
      <c r="D1" s="76"/>
      <c r="E1" s="76"/>
      <c r="F1" s="76"/>
      <c r="G1" s="76"/>
      <c r="H1" s="76"/>
    </row>
    <row r="2" spans="1:8" x14ac:dyDescent="0.25">
      <c r="A2" s="73" t="s">
        <v>0</v>
      </c>
      <c r="B2" s="74"/>
      <c r="C2" s="74"/>
      <c r="D2" s="74"/>
      <c r="E2" s="74"/>
      <c r="F2" s="74"/>
      <c r="G2" s="74"/>
      <c r="H2" s="74"/>
    </row>
    <row r="3" spans="1:8" x14ac:dyDescent="0.25">
      <c r="A3" s="67" t="s">
        <v>39</v>
      </c>
      <c r="B3" s="68"/>
      <c r="C3" s="68"/>
      <c r="D3" s="68"/>
      <c r="E3" s="68"/>
      <c r="F3" s="68"/>
      <c r="G3" s="68"/>
      <c r="H3" s="68"/>
    </row>
    <row r="4" spans="1:8" x14ac:dyDescent="0.25">
      <c r="A4" s="77" t="s">
        <v>1</v>
      </c>
      <c r="B4" s="77" t="s">
        <v>2</v>
      </c>
      <c r="C4" s="78" t="s">
        <v>3</v>
      </c>
      <c r="D4" s="70" t="s">
        <v>4</v>
      </c>
      <c r="E4" s="71"/>
      <c r="F4" s="1"/>
      <c r="G4" s="70" t="s">
        <v>5</v>
      </c>
      <c r="H4" s="72"/>
    </row>
    <row r="5" spans="1:8" x14ac:dyDescent="0.25">
      <c r="A5" s="64"/>
      <c r="B5" s="64"/>
      <c r="C5" s="69"/>
      <c r="D5" s="2" t="s">
        <v>6</v>
      </c>
      <c r="E5" s="2" t="s">
        <v>7</v>
      </c>
      <c r="F5" s="1"/>
      <c r="G5" s="3" t="s">
        <v>8</v>
      </c>
      <c r="H5" s="2" t="s">
        <v>9</v>
      </c>
    </row>
    <row r="6" spans="1:8" x14ac:dyDescent="0.25">
      <c r="A6" s="4">
        <v>8110000001</v>
      </c>
      <c r="B6" s="5" t="s">
        <v>10</v>
      </c>
      <c r="C6" s="4" t="s">
        <v>11</v>
      </c>
      <c r="D6" s="6"/>
      <c r="E6" s="7">
        <v>0</v>
      </c>
      <c r="F6" s="8"/>
      <c r="G6" s="9" t="s">
        <v>12</v>
      </c>
      <c r="H6" s="7">
        <v>193974128.13999999</v>
      </c>
    </row>
    <row r="7" spans="1:8" x14ac:dyDescent="0.25">
      <c r="A7" s="10">
        <v>8120000001</v>
      </c>
      <c r="B7" s="11" t="s">
        <v>13</v>
      </c>
      <c r="C7" s="10" t="s">
        <v>14</v>
      </c>
      <c r="D7" s="12"/>
      <c r="E7" s="13">
        <v>0</v>
      </c>
      <c r="F7" s="14"/>
      <c r="G7" s="15" t="s">
        <v>15</v>
      </c>
      <c r="H7" s="13">
        <v>29483593.370000001</v>
      </c>
    </row>
    <row r="8" spans="1:8" x14ac:dyDescent="0.25">
      <c r="A8" s="10">
        <v>8130000001</v>
      </c>
      <c r="B8" s="11" t="s">
        <v>16</v>
      </c>
      <c r="C8" s="10" t="s">
        <v>11</v>
      </c>
      <c r="D8" s="12"/>
      <c r="E8" s="16">
        <v>0</v>
      </c>
      <c r="F8" s="8"/>
      <c r="G8" s="15" t="s">
        <v>17</v>
      </c>
      <c r="H8" s="13">
        <v>2441779.17</v>
      </c>
    </row>
    <row r="9" spans="1:8" x14ac:dyDescent="0.25">
      <c r="A9" s="10">
        <v>8130000002</v>
      </c>
      <c r="B9" s="11" t="s">
        <v>18</v>
      </c>
      <c r="C9" s="10" t="s">
        <v>14</v>
      </c>
      <c r="D9" s="12"/>
      <c r="E9" s="17">
        <v>0</v>
      </c>
      <c r="F9" s="8"/>
      <c r="G9" s="15" t="s">
        <v>19</v>
      </c>
      <c r="H9" s="13">
        <v>221015942.34</v>
      </c>
    </row>
    <row r="10" spans="1:8" x14ac:dyDescent="0.25">
      <c r="A10" s="10">
        <v>8140000001</v>
      </c>
      <c r="B10" s="11" t="s">
        <v>20</v>
      </c>
      <c r="C10" s="10" t="s">
        <v>14</v>
      </c>
      <c r="D10" s="12"/>
      <c r="E10" s="17">
        <v>0</v>
      </c>
      <c r="F10" s="8"/>
      <c r="G10" s="15" t="s">
        <v>21</v>
      </c>
      <c r="H10" s="13">
        <v>0</v>
      </c>
    </row>
    <row r="11" spans="1:8" x14ac:dyDescent="0.25">
      <c r="A11" s="18">
        <v>8150000001</v>
      </c>
      <c r="B11" s="19" t="s">
        <v>22</v>
      </c>
      <c r="C11" s="18" t="s">
        <v>14</v>
      </c>
      <c r="D11" s="20"/>
      <c r="E11" s="21">
        <v>0</v>
      </c>
      <c r="F11" s="1"/>
      <c r="G11" s="22" t="s">
        <v>23</v>
      </c>
      <c r="H11" s="23">
        <v>125678494.95</v>
      </c>
    </row>
    <row r="12" spans="1:8" x14ac:dyDescent="0.25">
      <c r="A12" s="1"/>
      <c r="B12" s="1"/>
      <c r="C12" s="1"/>
      <c r="D12" s="79"/>
      <c r="E12" s="79"/>
      <c r="F12" s="1"/>
      <c r="G12" s="1"/>
      <c r="H12" s="24"/>
    </row>
    <row r="13" spans="1:8" x14ac:dyDescent="0.25">
      <c r="A13" s="25"/>
      <c r="B13" s="1"/>
      <c r="C13" s="1"/>
      <c r="D13" s="26"/>
      <c r="E13" s="26"/>
      <c r="F13" s="1"/>
      <c r="G13" s="1"/>
      <c r="H13" s="27"/>
    </row>
    <row r="14" spans="1:8" x14ac:dyDescent="0.25">
      <c r="A14" s="64" t="s">
        <v>1</v>
      </c>
      <c r="B14" s="64" t="s">
        <v>2</v>
      </c>
      <c r="C14" s="65" t="s">
        <v>24</v>
      </c>
      <c r="D14" s="66"/>
      <c r="E14" s="1"/>
      <c r="F14" s="1"/>
    </row>
    <row r="15" spans="1:8" x14ac:dyDescent="0.25">
      <c r="A15" s="64"/>
      <c r="B15" s="64"/>
      <c r="C15" s="3" t="s">
        <v>6</v>
      </c>
      <c r="D15" s="3" t="s">
        <v>7</v>
      </c>
      <c r="E15" s="1"/>
      <c r="F15" s="1"/>
    </row>
    <row r="16" spans="1:8" x14ac:dyDescent="0.25">
      <c r="A16" s="4">
        <v>8110000001</v>
      </c>
      <c r="B16" s="5" t="s">
        <v>10</v>
      </c>
      <c r="C16" s="6">
        <f>+D6-H6</f>
        <v>-193974128.13999999</v>
      </c>
      <c r="D16" s="6"/>
      <c r="E16" s="1"/>
      <c r="F16" s="1"/>
    </row>
    <row r="17" spans="1:10" x14ac:dyDescent="0.25">
      <c r="A17" s="10">
        <v>8120000001</v>
      </c>
      <c r="B17" s="11" t="s">
        <v>13</v>
      </c>
      <c r="C17" s="28"/>
      <c r="D17" s="62">
        <f>+E7-(H9-H10-H11)</f>
        <v>-95337447.390000001</v>
      </c>
      <c r="E17" s="29"/>
      <c r="F17" s="30"/>
    </row>
    <row r="18" spans="1:10" ht="15" customHeight="1" x14ac:dyDescent="0.25">
      <c r="A18" s="10">
        <v>8130000001</v>
      </c>
      <c r="B18" s="11" t="s">
        <v>16</v>
      </c>
      <c r="C18" s="31">
        <f>+D8-H7</f>
        <v>-29483593.370000001</v>
      </c>
      <c r="D18" s="31"/>
      <c r="E18" s="29"/>
      <c r="F18" s="30"/>
      <c r="I18" s="29"/>
      <c r="J18" s="32"/>
    </row>
    <row r="19" spans="1:10" x14ac:dyDescent="0.25">
      <c r="A19" s="10">
        <v>8130000002</v>
      </c>
      <c r="B19" s="11" t="s">
        <v>18</v>
      </c>
      <c r="C19" s="33"/>
      <c r="D19" s="33">
        <f>+E9-H8</f>
        <v>-2441779.17</v>
      </c>
      <c r="E19" s="29"/>
      <c r="F19" s="30"/>
      <c r="I19" s="29"/>
      <c r="J19" s="32"/>
    </row>
    <row r="20" spans="1:10" x14ac:dyDescent="0.25">
      <c r="A20" s="10">
        <v>8140000001</v>
      </c>
      <c r="B20" s="11" t="s">
        <v>20</v>
      </c>
      <c r="C20" s="28"/>
      <c r="D20" s="28">
        <f>+E10-H10</f>
        <v>0</v>
      </c>
      <c r="E20" s="29"/>
      <c r="F20" s="30"/>
      <c r="I20" s="29"/>
    </row>
    <row r="21" spans="1:10" x14ac:dyDescent="0.25">
      <c r="A21" s="18">
        <v>8150000001</v>
      </c>
      <c r="B21" s="19" t="s">
        <v>22</v>
      </c>
      <c r="C21" s="34"/>
      <c r="D21" s="34">
        <f>+E11-H11</f>
        <v>-125678494.95</v>
      </c>
      <c r="E21" s="29"/>
      <c r="F21" s="30"/>
      <c r="I21" s="29"/>
    </row>
    <row r="22" spans="1:10" x14ac:dyDescent="0.25">
      <c r="E22" s="35"/>
      <c r="F22" s="35"/>
      <c r="G22" s="35"/>
      <c r="H22" s="35"/>
    </row>
    <row r="23" spans="1:10" x14ac:dyDescent="0.25">
      <c r="E23" s="35"/>
      <c r="G23" s="35"/>
      <c r="H23" s="35"/>
    </row>
    <row r="24" spans="1:10" x14ac:dyDescent="0.25">
      <c r="A24" s="75" t="s">
        <v>38</v>
      </c>
      <c r="B24" s="76"/>
      <c r="C24" s="76"/>
      <c r="D24" s="76"/>
      <c r="E24" s="76"/>
      <c r="F24" s="76"/>
      <c r="G24" s="76"/>
      <c r="H24" s="76"/>
    </row>
    <row r="25" spans="1:10" x14ac:dyDescent="0.25">
      <c r="A25" s="73" t="s">
        <v>37</v>
      </c>
      <c r="B25" s="74"/>
      <c r="C25" s="74"/>
      <c r="D25" s="74"/>
      <c r="E25" s="74"/>
      <c r="F25" s="74"/>
      <c r="G25" s="74"/>
      <c r="H25" s="74"/>
    </row>
    <row r="26" spans="1:10" x14ac:dyDescent="0.25">
      <c r="A26" s="67" t="s">
        <v>39</v>
      </c>
      <c r="B26" s="68"/>
      <c r="C26" s="68"/>
      <c r="D26" s="68"/>
      <c r="E26" s="68"/>
      <c r="F26" s="68"/>
      <c r="G26" s="68"/>
      <c r="H26" s="68"/>
    </row>
    <row r="27" spans="1:10" x14ac:dyDescent="0.25">
      <c r="A27" s="64" t="s">
        <v>1</v>
      </c>
      <c r="B27" s="64" t="s">
        <v>2</v>
      </c>
      <c r="C27" s="69" t="s">
        <v>3</v>
      </c>
      <c r="D27" s="70" t="s">
        <v>4</v>
      </c>
      <c r="E27" s="71"/>
      <c r="F27" s="1"/>
      <c r="G27" s="70" t="s">
        <v>25</v>
      </c>
      <c r="H27" s="72"/>
    </row>
    <row r="28" spans="1:10" x14ac:dyDescent="0.25">
      <c r="A28" s="64"/>
      <c r="B28" s="64"/>
      <c r="C28" s="69"/>
      <c r="D28" s="2" t="s">
        <v>6</v>
      </c>
      <c r="E28" s="2" t="s">
        <v>7</v>
      </c>
      <c r="F28" s="1"/>
      <c r="G28" s="2" t="s">
        <v>8</v>
      </c>
      <c r="H28" s="3"/>
    </row>
    <row r="29" spans="1:10" x14ac:dyDescent="0.25">
      <c r="A29" s="36">
        <v>8210000001</v>
      </c>
      <c r="B29" s="37" t="s">
        <v>26</v>
      </c>
      <c r="C29" s="36" t="s">
        <v>14</v>
      </c>
      <c r="D29" s="38"/>
      <c r="E29" s="39">
        <v>0</v>
      </c>
      <c r="F29" s="1"/>
      <c r="G29" s="40" t="s">
        <v>12</v>
      </c>
      <c r="H29" s="39">
        <v>193974128.13999999</v>
      </c>
    </row>
    <row r="30" spans="1:10" x14ac:dyDescent="0.25">
      <c r="A30" s="41">
        <v>8220000001</v>
      </c>
      <c r="B30" s="42" t="s">
        <v>27</v>
      </c>
      <c r="C30" s="41" t="s">
        <v>11</v>
      </c>
      <c r="D30" s="43"/>
      <c r="E30" s="44">
        <v>0</v>
      </c>
      <c r="F30" s="1"/>
      <c r="G30" s="45" t="s">
        <v>15</v>
      </c>
      <c r="H30" s="44">
        <v>86993127.120000005</v>
      </c>
    </row>
    <row r="31" spans="1:10" x14ac:dyDescent="0.25">
      <c r="A31" s="41">
        <v>8230000001</v>
      </c>
      <c r="B31" s="42" t="s">
        <v>28</v>
      </c>
      <c r="C31" s="41" t="s">
        <v>14</v>
      </c>
      <c r="D31" s="43"/>
      <c r="E31" s="44">
        <v>0</v>
      </c>
      <c r="F31" s="1"/>
      <c r="G31" s="45" t="s">
        <v>17</v>
      </c>
      <c r="H31" s="44">
        <v>59951312.920000002</v>
      </c>
    </row>
    <row r="32" spans="1:10" x14ac:dyDescent="0.25">
      <c r="A32" s="46">
        <v>8230000002</v>
      </c>
      <c r="B32" s="47" t="s">
        <v>29</v>
      </c>
      <c r="C32" s="41" t="s">
        <v>11</v>
      </c>
      <c r="D32" s="48"/>
      <c r="E32" s="44">
        <v>0</v>
      </c>
      <c r="F32" s="1"/>
      <c r="G32" s="45" t="s">
        <v>19</v>
      </c>
      <c r="H32" s="44">
        <v>221015942.34</v>
      </c>
    </row>
    <row r="33" spans="1:11" x14ac:dyDescent="0.25">
      <c r="A33" s="41">
        <v>8240000001</v>
      </c>
      <c r="B33" s="42" t="s">
        <v>30</v>
      </c>
      <c r="C33" s="41" t="s">
        <v>11</v>
      </c>
      <c r="D33" s="48"/>
      <c r="E33" s="44">
        <v>0</v>
      </c>
      <c r="F33" s="1"/>
      <c r="G33" s="45" t="s">
        <v>31</v>
      </c>
      <c r="H33" s="44">
        <v>0</v>
      </c>
    </row>
    <row r="34" spans="1:11" x14ac:dyDescent="0.25">
      <c r="A34" s="41">
        <v>8250000001</v>
      </c>
      <c r="B34" s="42" t="s">
        <v>32</v>
      </c>
      <c r="C34" s="41" t="s">
        <v>11</v>
      </c>
      <c r="D34" s="48"/>
      <c r="E34" s="44">
        <v>0</v>
      </c>
      <c r="F34" s="1"/>
      <c r="G34" s="45" t="s">
        <v>33</v>
      </c>
      <c r="H34" s="44">
        <v>354300.01</v>
      </c>
    </row>
    <row r="35" spans="1:11" x14ac:dyDescent="0.25">
      <c r="A35" s="41">
        <v>8260000001</v>
      </c>
      <c r="B35" s="42" t="s">
        <v>34</v>
      </c>
      <c r="C35" s="41" t="s">
        <v>11</v>
      </c>
      <c r="D35" s="43"/>
      <c r="E35" s="44">
        <v>0</v>
      </c>
      <c r="F35" s="1"/>
      <c r="G35" s="49" t="s">
        <v>35</v>
      </c>
      <c r="H35" s="50">
        <v>86386701.269999996</v>
      </c>
    </row>
    <row r="36" spans="1:11" x14ac:dyDescent="0.25">
      <c r="A36" s="51">
        <v>8270000001</v>
      </c>
      <c r="B36" s="52" t="s">
        <v>36</v>
      </c>
      <c r="C36" s="51" t="s">
        <v>11</v>
      </c>
      <c r="D36" s="53"/>
      <c r="E36" s="50">
        <v>0</v>
      </c>
      <c r="F36" s="1"/>
      <c r="G36" s="1"/>
      <c r="H36" s="24"/>
    </row>
    <row r="37" spans="1:11" x14ac:dyDescent="0.25">
      <c r="A37" s="54"/>
      <c r="B37" s="1"/>
      <c r="C37" s="1"/>
      <c r="D37" s="63"/>
      <c r="E37" s="63"/>
      <c r="F37" s="1"/>
      <c r="G37" s="1"/>
      <c r="H37" s="1"/>
      <c r="I37" s="35"/>
    </row>
    <row r="38" spans="1:11" x14ac:dyDescent="0.25">
      <c r="A38" s="54"/>
      <c r="B38" s="1"/>
      <c r="C38" s="1"/>
      <c r="D38" s="1"/>
      <c r="E38" s="1"/>
      <c r="F38" s="1"/>
      <c r="G38" s="1"/>
      <c r="H38" s="1"/>
      <c r="I38" s="35"/>
    </row>
    <row r="39" spans="1:11" x14ac:dyDescent="0.25">
      <c r="A39" s="64" t="s">
        <v>1</v>
      </c>
      <c r="B39" s="64" t="s">
        <v>2</v>
      </c>
      <c r="C39" s="65" t="s">
        <v>24</v>
      </c>
      <c r="D39" s="66"/>
      <c r="E39" s="1"/>
      <c r="F39" s="1"/>
      <c r="G39" s="27"/>
      <c r="H39" s="27"/>
      <c r="I39" s="35"/>
    </row>
    <row r="40" spans="1:11" x14ac:dyDescent="0.25">
      <c r="A40" s="64"/>
      <c r="B40" s="64"/>
      <c r="C40" s="3" t="s">
        <v>6</v>
      </c>
      <c r="D40" s="2" t="s">
        <v>7</v>
      </c>
      <c r="E40" s="1"/>
      <c r="F40" s="1"/>
      <c r="G40" s="35"/>
      <c r="H40" s="35"/>
      <c r="I40" s="35"/>
    </row>
    <row r="41" spans="1:11" x14ac:dyDescent="0.25">
      <c r="A41" s="41">
        <v>8210000001</v>
      </c>
      <c r="B41" s="55" t="s">
        <v>26</v>
      </c>
      <c r="C41" s="56"/>
      <c r="D41" s="6">
        <f>+E29-H29</f>
        <v>-193974128.13999999</v>
      </c>
      <c r="E41" s="1"/>
      <c r="F41" s="1"/>
      <c r="G41" s="35"/>
      <c r="H41" s="35"/>
      <c r="I41" s="35"/>
    </row>
    <row r="42" spans="1:11" x14ac:dyDescent="0.25">
      <c r="A42" s="41">
        <v>8220000001</v>
      </c>
      <c r="B42" s="55" t="s">
        <v>27</v>
      </c>
      <c r="C42" s="57">
        <f>D30-(H32-H33-H34-H35)</f>
        <v>-134274941.06</v>
      </c>
      <c r="D42" s="28"/>
      <c r="E42" s="29"/>
      <c r="F42" s="30"/>
      <c r="I42" s="35"/>
      <c r="J42" s="35"/>
      <c r="K42" s="35"/>
    </row>
    <row r="43" spans="1:11" ht="15" customHeight="1" x14ac:dyDescent="0.25">
      <c r="A43" s="41">
        <v>8230000001</v>
      </c>
      <c r="B43" s="55" t="s">
        <v>28</v>
      </c>
      <c r="C43" s="58"/>
      <c r="D43" s="59">
        <f>E31-H30</f>
        <v>-86993127.120000005</v>
      </c>
      <c r="E43" s="29"/>
      <c r="F43" s="30"/>
      <c r="I43" s="35"/>
      <c r="J43" s="35"/>
      <c r="K43" s="35"/>
    </row>
    <row r="44" spans="1:11" x14ac:dyDescent="0.25">
      <c r="A44" s="41">
        <v>8230000002</v>
      </c>
      <c r="B44" s="55" t="s">
        <v>29</v>
      </c>
      <c r="C44" s="58">
        <f>D32-H31</f>
        <v>-59951312.920000002</v>
      </c>
      <c r="D44" s="59"/>
      <c r="E44" s="29"/>
      <c r="F44" s="30"/>
      <c r="I44" s="35"/>
      <c r="J44" s="35"/>
      <c r="K44" s="35"/>
    </row>
    <row r="45" spans="1:11" x14ac:dyDescent="0.25">
      <c r="A45" s="41">
        <v>8240000001</v>
      </c>
      <c r="B45" s="55" t="s">
        <v>30</v>
      </c>
      <c r="C45" s="57">
        <f>D33-H33</f>
        <v>0</v>
      </c>
      <c r="D45" s="28"/>
      <c r="E45" s="29"/>
      <c r="F45" s="30"/>
      <c r="I45" s="35"/>
      <c r="J45" s="35"/>
      <c r="K45" s="35"/>
    </row>
    <row r="46" spans="1:11" x14ac:dyDescent="0.25">
      <c r="A46" s="41">
        <v>8250000001</v>
      </c>
      <c r="B46" s="55" t="s">
        <v>32</v>
      </c>
      <c r="C46" s="57">
        <f>D34-H34</f>
        <v>-354300.01</v>
      </c>
      <c r="D46" s="28"/>
      <c r="E46" s="29"/>
      <c r="F46" s="30"/>
      <c r="I46" s="35"/>
      <c r="J46" s="35"/>
      <c r="K46" s="35"/>
    </row>
    <row r="47" spans="1:11" x14ac:dyDescent="0.25">
      <c r="A47" s="41">
        <v>8260000001</v>
      </c>
      <c r="B47" s="55" t="s">
        <v>34</v>
      </c>
      <c r="C47" s="58"/>
      <c r="D47" s="45"/>
      <c r="E47" s="29"/>
      <c r="F47" s="30"/>
      <c r="I47" s="35"/>
      <c r="J47" s="35"/>
    </row>
    <row r="48" spans="1:11" x14ac:dyDescent="0.25">
      <c r="A48" s="51">
        <v>8270000001</v>
      </c>
      <c r="B48" s="60" t="s">
        <v>36</v>
      </c>
      <c r="C48" s="61">
        <f>D36-H35</f>
        <v>-86386701.269999996</v>
      </c>
      <c r="D48" s="34"/>
      <c r="E48" s="1"/>
      <c r="F48" s="1"/>
      <c r="G48" s="1"/>
      <c r="H48" s="1"/>
      <c r="I48" s="35"/>
      <c r="J48" s="35"/>
    </row>
    <row r="49" spans="5:10" x14ac:dyDescent="0.25">
      <c r="E49" s="35"/>
      <c r="F49" s="35"/>
      <c r="G49" s="35"/>
      <c r="H49" s="35"/>
      <c r="I49" s="35"/>
      <c r="J49" s="35"/>
    </row>
    <row r="50" spans="5:10" x14ac:dyDescent="0.25">
      <c r="E50" s="35"/>
      <c r="F50" s="35"/>
      <c r="G50" s="35"/>
      <c r="H50" s="35"/>
      <c r="I50" s="35"/>
      <c r="J50" s="35"/>
    </row>
    <row r="51" spans="5:10" x14ac:dyDescent="0.25">
      <c r="E51" s="35"/>
      <c r="F51" s="35"/>
      <c r="G51" s="35"/>
      <c r="H51" s="35"/>
      <c r="I51" s="35"/>
      <c r="J51" s="35"/>
    </row>
    <row r="52" spans="5:10" x14ac:dyDescent="0.25">
      <c r="E52" s="35"/>
      <c r="F52" s="35"/>
      <c r="G52" s="35"/>
      <c r="H52" s="35"/>
      <c r="I52" s="35"/>
      <c r="J52" s="35"/>
    </row>
    <row r="53" spans="5:10" x14ac:dyDescent="0.25">
      <c r="E53" s="35"/>
      <c r="F53" s="35"/>
      <c r="G53" s="35"/>
      <c r="H53" s="35"/>
      <c r="I53" s="35"/>
      <c r="J53" s="35"/>
    </row>
    <row r="54" spans="5:10" x14ac:dyDescent="0.25">
      <c r="E54" s="35"/>
      <c r="F54" s="35"/>
      <c r="G54" s="35"/>
      <c r="H54" s="35"/>
      <c r="I54" s="35"/>
      <c r="J54" s="35"/>
    </row>
    <row r="55" spans="5:10" x14ac:dyDescent="0.25">
      <c r="E55" s="35"/>
      <c r="F55" s="35"/>
      <c r="G55" s="35"/>
      <c r="H55" s="35"/>
      <c r="I55" s="35"/>
      <c r="J55" s="35"/>
    </row>
    <row r="56" spans="5:10" x14ac:dyDescent="0.25">
      <c r="E56" s="35"/>
      <c r="F56" s="35"/>
      <c r="G56" s="35"/>
      <c r="H56" s="35"/>
      <c r="I56" s="35"/>
      <c r="J56" s="35"/>
    </row>
    <row r="57" spans="5:10" x14ac:dyDescent="0.25">
      <c r="E57" s="35"/>
      <c r="F57" s="35"/>
      <c r="G57" s="35"/>
      <c r="H57" s="35"/>
      <c r="I57" s="35"/>
      <c r="J57" s="35"/>
    </row>
  </sheetData>
  <mergeCells count="24">
    <mergeCell ref="A25:H25"/>
    <mergeCell ref="A1:H1"/>
    <mergeCell ref="A2:H2"/>
    <mergeCell ref="A3:H3"/>
    <mergeCell ref="A4:A5"/>
    <mergeCell ref="B4:B5"/>
    <mergeCell ref="C4:C5"/>
    <mergeCell ref="D4:E4"/>
    <mergeCell ref="G4:H4"/>
    <mergeCell ref="D12:E12"/>
    <mergeCell ref="A14:A15"/>
    <mergeCell ref="B14:B15"/>
    <mergeCell ref="C14:D14"/>
    <mergeCell ref="A24:H24"/>
    <mergeCell ref="D37:E37"/>
    <mergeCell ref="A39:A40"/>
    <mergeCell ref="B39:B40"/>
    <mergeCell ref="C39:D39"/>
    <mergeCell ref="A26:H26"/>
    <mergeCell ref="A27:A28"/>
    <mergeCell ref="B27:B28"/>
    <mergeCell ref="C27:C28"/>
    <mergeCell ref="D27:E27"/>
    <mergeCell ref="G27:H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Jasso</dc:creator>
  <cp:lastModifiedBy>Tesoreria 22</cp:lastModifiedBy>
  <dcterms:created xsi:type="dcterms:W3CDTF">2022-07-14T14:47:06Z</dcterms:created>
  <dcterms:modified xsi:type="dcterms:W3CDTF">2022-08-05T20:45:31Z</dcterms:modified>
</cp:coreProperties>
</file>