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ocuments\SAP\SAP GUI\"/>
    </mc:Choice>
  </mc:AlternateContent>
  <xr:revisionPtr revIDLastSave="0" documentId="13_ncr:1_{73BC3884-9FB1-43F6-9484-B5E0CC21417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EA" sheetId="3" r:id="rId1"/>
  </sheets>
  <definedNames>
    <definedName name="_xlnm._FilterDatabase" localSheetId="0" hidden="1">EA!#REF!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D59" i="3" l="1"/>
  <c r="C59" i="3"/>
  <c r="D22" i="3"/>
  <c r="C22" i="3"/>
  <c r="D61" i="3" l="1"/>
  <c r="C61" i="3"/>
</calcChain>
</file>

<file path=xl/sharedStrings.xml><?xml version="1.0" encoding="utf-8"?>
<sst xmlns="http://schemas.openxmlformats.org/spreadsheetml/2006/main" count="74" uniqueCount="58">
  <si>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</si>
  <si>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</si>
  <si>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</si>
  <si>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</si>
  <si>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</si>
  <si>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</si>
  <si>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</si>
  <si>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</si>
  <si>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</si>
  <si>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</si>
  <si>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</si>
  <si>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</si>
  <si>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</si>
  <si>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</si>
  <si>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</si>
  <si>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</si>
  <si>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</si>
  <si>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</si>
  <si>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</si>
  <si>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</si>
  <si>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</si>
  <si>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</si>
  <si>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</si>
  <si>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</si>
  <si>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</si>
  <si>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</si>
  <si>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</si>
  <si>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</si>
  <si>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</si>
  <si>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</si>
  <si>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</si>
  <si>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</si>
  <si>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</si>
  <si>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</si>
  <si>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</si>
  <si>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</si>
  <si>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</si>
  <si>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</si>
  <si>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</si>
  <si>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</si>
  <si>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</si>
  <si>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</si>
  <si>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</si>
  <si>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</si>
  <si>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</si>
  <si>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</si>
  <si>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</si>
  <si>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</si>
  <si>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</si>
  <si>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</si>
  <si>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</si>
  <si>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</si>
  <si>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</si>
  <si>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</si>
  <si>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</si>
  <si>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</si>
  <si>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“Bajo protesta de decir verdad declaramos que los Estados Financieros y sus notas, son razonablemente correctos y son responsabilidad del emisor”.</t>
  </si>
  <si>
    <t>Municipio de Romita, Gto.
Estado de Actividades
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</si>
</sst>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9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0" fillId="0" borderId="0" xfId="0" applyFont="1"/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3"/>
  <sheetViews>
    <sheetView showGridLines="0" tabSelected="1" zoomScaleNormal="100" workbookViewId="0">
      <selection activeCell="A2" sqref="A2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34" t="s">
        <v>57</v>
      </c>
      <c r="B1" s="35"/>
      <c r="C1" s="35"/>
      <c r="D1" s="36"/>
    </row>
    <row r="2" spans="1:5" x14ac:dyDescent="0.2">
      <c r="A2" s="11"/>
      <c r="B2" s="8"/>
      <c r="C2" s="9">
        <v>2023</v>
      </c>
      <c r="D2" s="10">
        <v>2022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25945845.329999998</v>
      </c>
      <c r="D4" s="28">
        <f>SUM(D5:D11)</f>
        <v>0</v>
      </c>
      <c r="E4" s="31" t="s">
        <v>55</v>
      </c>
    </row>
    <row r="5" spans="1:5" x14ac:dyDescent="0.2">
      <c r="A5" s="19"/>
      <c r="B5" s="20" t="s">
        <v>1</v>
      </c>
      <c r="C5" s="29">
        <v>13135078.02</v>
      </c>
      <c r="D5" s="30">
        <v>0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3138594.36</v>
      </c>
      <c r="D8" s="30">
        <v>0</v>
      </c>
      <c r="E8" s="31">
        <v>4140</v>
      </c>
    </row>
    <row r="9" spans="1:5" x14ac:dyDescent="0.2">
      <c r="A9" s="19"/>
      <c r="B9" s="20" t="s">
        <v>47</v>
      </c>
      <c r="C9" s="29">
        <v>610.61</v>
      </c>
      <c r="D9" s="30">
        <v>0</v>
      </c>
      <c r="E9" s="31">
        <v>4150</v>
      </c>
    </row>
    <row r="10" spans="1:5" x14ac:dyDescent="0.2">
      <c r="A10" s="19"/>
      <c r="B10" s="20" t="s">
        <v>48</v>
      </c>
      <c r="C10" s="29">
        <v>9671562.3399999999</v>
      </c>
      <c r="D10" s="30">
        <v>0</v>
      </c>
      <c r="E10" s="31">
        <v>4160</v>
      </c>
    </row>
    <row r="11" spans="1:5" x14ac:dyDescent="0.2">
      <c r="A11" s="19"/>
      <c r="B11" s="20" t="s">
        <v>49</v>
      </c>
      <c r="C11" s="29">
        <v>0</v>
      </c>
      <c r="D11" s="30">
        <v>0</v>
      </c>
      <c r="E11" s="31">
        <v>4170</v>
      </c>
    </row>
    <row r="12" spans="1:5" ht="34.5" customHeight="1" x14ac:dyDescent="0.2">
      <c r="A12" s="37" t="s">
        <v>50</v>
      </c>
      <c r="B12" s="38"/>
      <c r="C12" s="27">
        <f>SUM(C13:C14)</f>
        <v>188586649.44999999</v>
      </c>
      <c r="D12" s="28">
        <f>SUM(D13:D14)</f>
        <v>0</v>
      </c>
      <c r="E12" s="31" t="s">
        <v>55</v>
      </c>
    </row>
    <row r="13" spans="1:5" ht="22.5" x14ac:dyDescent="0.2">
      <c r="A13" s="19"/>
      <c r="B13" s="26" t="s">
        <v>51</v>
      </c>
      <c r="C13" s="29">
        <v>182829412.13999999</v>
      </c>
      <c r="D13" s="30">
        <v>0</v>
      </c>
      <c r="E13" s="31">
        <v>4210</v>
      </c>
    </row>
    <row r="14" spans="1:5" x14ac:dyDescent="0.2">
      <c r="A14" s="19"/>
      <c r="B14" s="20" t="s">
        <v>52</v>
      </c>
      <c r="C14" s="29">
        <v>5757237.3099999996</v>
      </c>
      <c r="D14" s="30">
        <v>0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0</v>
      </c>
      <c r="D15" s="28">
        <f>SUM(D16:D20)</f>
        <v>0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0</v>
      </c>
      <c r="D20" s="30">
        <v>0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214532494.77999997</v>
      </c>
      <c r="D22" s="3">
        <f>SUM(D4+D12+D15)</f>
        <v>0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128795116.66</v>
      </c>
      <c r="D25" s="28">
        <f>SUM(D26:D28)</f>
        <v>0</v>
      </c>
      <c r="E25" s="31" t="s">
        <v>55</v>
      </c>
    </row>
    <row r="26" spans="1:5" x14ac:dyDescent="0.2">
      <c r="A26" s="19"/>
      <c r="B26" s="20" t="s">
        <v>37</v>
      </c>
      <c r="C26" s="29">
        <v>79321077.329999998</v>
      </c>
      <c r="D26" s="30">
        <v>0</v>
      </c>
      <c r="E26" s="31">
        <v>5110</v>
      </c>
    </row>
    <row r="27" spans="1:5" x14ac:dyDescent="0.2">
      <c r="A27" s="19"/>
      <c r="B27" s="20" t="s">
        <v>16</v>
      </c>
      <c r="C27" s="29">
        <v>22777754.359999999</v>
      </c>
      <c r="D27" s="30">
        <v>0</v>
      </c>
      <c r="E27" s="31">
        <v>5120</v>
      </c>
    </row>
    <row r="28" spans="1:5" x14ac:dyDescent="0.2">
      <c r="A28" s="19"/>
      <c r="B28" s="20" t="s">
        <v>17</v>
      </c>
      <c r="C28" s="29">
        <v>26696284.969999999</v>
      </c>
      <c r="D28" s="30">
        <v>0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32019452.23</v>
      </c>
      <c r="D29" s="28">
        <f>SUM(D30:D38)</f>
        <v>0</v>
      </c>
      <c r="E29" s="31" t="s">
        <v>55</v>
      </c>
    </row>
    <row r="30" spans="1:5" x14ac:dyDescent="0.2">
      <c r="A30" s="19"/>
      <c r="B30" s="20" t="s">
        <v>18</v>
      </c>
      <c r="C30" s="29">
        <v>8926875</v>
      </c>
      <c r="D30" s="30">
        <v>0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0</v>
      </c>
      <c r="D32" s="30">
        <v>0</v>
      </c>
      <c r="E32" s="31">
        <v>5230</v>
      </c>
    </row>
    <row r="33" spans="1:5" x14ac:dyDescent="0.2">
      <c r="A33" s="19"/>
      <c r="B33" s="20" t="s">
        <v>21</v>
      </c>
      <c r="C33" s="29">
        <v>23092577.23</v>
      </c>
      <c r="D33" s="30">
        <v>0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814999.88</v>
      </c>
      <c r="D39" s="28">
        <f>SUM(D40:D42)</f>
        <v>0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814999.88</v>
      </c>
      <c r="D42" s="30">
        <v>0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289203.75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289203.75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0</v>
      </c>
      <c r="D49" s="28">
        <f>SUM(D50:D55)</f>
        <v>0</v>
      </c>
      <c r="E49" s="31" t="s">
        <v>55</v>
      </c>
    </row>
    <row r="50" spans="1:9" x14ac:dyDescent="0.2">
      <c r="A50" s="19"/>
      <c r="B50" s="20" t="s">
        <v>31</v>
      </c>
      <c r="C50" s="29">
        <v>0</v>
      </c>
      <c r="D50" s="30">
        <v>0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161918772.51999998</v>
      </c>
      <c r="D59" s="3">
        <f>SUM(D56+D49+D43+D39+D29+D25)</f>
        <v>0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52613722.25999999</v>
      </c>
      <c r="D61" s="28">
        <f>D22-D59</f>
        <v>0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33" t="s">
        <v>56</v>
      </c>
      <c r="C63" s="1"/>
      <c r="D63" s="1"/>
      <c r="E63" s="1"/>
      <c r="F63" s="1"/>
      <c r="G63" s="1"/>
      <c r="H63" s="1"/>
      <c r="I63" s="1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7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</cp:lastModifiedBy>
  <cp:lastPrinted>2019-05-15T20:49:00Z</cp:lastPrinted>
  <dcterms:created xsi:type="dcterms:W3CDTF">2012-12-11T20:29:16Z</dcterms:created>
  <dcterms:modified xsi:type="dcterms:W3CDTF">2023-11-17T15:59:23Z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